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9F97FF4-E1BF-4B13-B6D3-535601205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</future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<sst xmlns="http://schemas.openxmlformats.org/spreadsheetml/2006/main" count="61" uniqueCount="61">
  <si>
    <t>Aparat multifunctional  Power Tower ( cu cadru de metal)</t>
  </si>
  <si>
    <t>Roata pentru abdomen si brate</t>
  </si>
  <si>
    <t>Banca pentru exercitii</t>
  </si>
  <si>
    <t xml:space="preserve">Banca multifunctionala </t>
  </si>
  <si>
    <t xml:space="preserve">Mini stepper cu minere </t>
  </si>
  <si>
    <t>Coarda de sarit cu fir de cauciuc</t>
  </si>
  <si>
    <t>Spalier gimnastic cu bara 240х80 cm (max. 120 kg)</t>
  </si>
  <si>
    <t>Bicicleta eliptica, masa max a utilizatorului 150kg</t>
  </si>
  <si>
    <t>Bicicleta fitness, electronica</t>
  </si>
  <si>
    <t xml:space="preserve">Banca multifuctionala (max. 150 kg) </t>
  </si>
  <si>
    <t>Gantere de 2 kg</t>
  </si>
  <si>
    <t>Cerc masaj / Hula hoop d=105 cm</t>
  </si>
  <si>
    <t>Step-aerobic</t>
  </si>
  <si>
    <t>Banca abdominala</t>
  </si>
  <si>
    <t>Baston gimnastica, 120 cm</t>
  </si>
  <si>
    <t>Expander (Extensor) Banda Elastica Fitnes 0,65mm, metri</t>
  </si>
  <si>
    <t xml:space="preserve">Covorase pentru gimnastică/ yoga, 1800 x 600 </t>
  </si>
  <si>
    <t>Banda de alergare electrica, cu capacitatea de 120 kg</t>
  </si>
  <si>
    <t>Minge gimnastica cu bile d=75 cm</t>
  </si>
  <si>
    <t>Denumirea articolului</t>
  </si>
  <si>
    <t>Poza simbol</t>
  </si>
  <si>
    <t>nr. de ordine</t>
  </si>
  <si>
    <t>Minge gimnastica, d. 0.45</t>
  </si>
  <si>
    <t>Fringhie pentru competitii de tragere, 12m</t>
  </si>
  <si>
    <t>Bicicleta magnetica (max. 125 kg)</t>
  </si>
  <si>
    <t>Aparat tractiuni la helcometru (max. 150 kg)</t>
  </si>
  <si>
    <t>Masa inversie (max. 150 kg) </t>
  </si>
  <si>
    <t>Aparat de vislit (max. 150 kg)</t>
  </si>
  <si>
    <t>Gantere reglabile 3-10 kg</t>
  </si>
  <si>
    <t>Cerc gimnastic (1 buc.) d=54 cm</t>
  </si>
  <si>
    <t>Coarda fitness cu cablu din metal,2,6m</t>
  </si>
  <si>
    <t>Disc din metal cauciucat cu manere 10 kg, d=30 mm</t>
  </si>
  <si>
    <t>Aparat multifunctional (max. 120 kg)</t>
  </si>
  <si>
    <t>Banca multif. (max. 120 kg)</t>
  </si>
  <si>
    <t>Bara olimpica d=50 mm, l=200 cm (300 kg)</t>
  </si>
  <si>
    <t xml:space="preserve">Bara curbata Z d=50 mm, h=120 cm </t>
  </si>
  <si>
    <t>Set de discuri din fonta d=50 mm (14 buc., 1.25-25 kg)</t>
  </si>
  <si>
    <t xml:space="preserve">Saltea protectie cauciucat 1.4х1.4 m, 0.6 cm (16 buc.) </t>
  </si>
  <si>
    <t>Set gantera ciment 6-in-1 40 kg</t>
  </si>
  <si>
    <t>Single-Handed Plate-Loaded Dumbbell Set 2x20 kg 459-2x20KG-SET</t>
  </si>
  <si>
    <t>Bete pentru mersul nordic din aluminiu, seturi</t>
  </si>
  <si>
    <t>Minge volei</t>
  </si>
  <si>
    <t>Banda de alergat pliabila (max. 110 kg)</t>
  </si>
  <si>
    <t>Masa de tenis, dotata fiecare cu set de palete si mingi</t>
  </si>
  <si>
    <t>Minge basket</t>
  </si>
  <si>
    <t>Panou baschet 1.1x0.7 m + inel d=45 cm + plasa</t>
  </si>
  <si>
    <t xml:space="preserve">Tatami mat Eva Puzzle 104x104х2 cm 255-1 </t>
  </si>
  <si>
    <t>Bara tractiuni perete (max. 150 kg)</t>
  </si>
  <si>
    <t>Con se semnalizare, h=30 cm</t>
  </si>
  <si>
    <t>Cintar electronic, 180 kg</t>
  </si>
  <si>
    <t>Poza model</t>
  </si>
  <si>
    <t xml:space="preserve">Denumirea </t>
  </si>
  <si>
    <t>Cantitate</t>
  </si>
  <si>
    <t>Suma Totala a ofertei, fara TVA</t>
  </si>
  <si>
    <t>Pret unitar, TVA 0%</t>
  </si>
  <si>
    <t xml:space="preserve">Pret total, TVA 0% </t>
  </si>
  <si>
    <t xml:space="preserve">Informatii despre produsele oferite, inclusiv linkuri </t>
  </si>
  <si>
    <t>RFQ Nr. 004 Echipament sportiv de interior</t>
  </si>
  <si>
    <t>Completati informatii cu referire la livrare in zile lucratoare</t>
  </si>
  <si>
    <t>Termen de livrare din momentul semnarii contractului</t>
  </si>
  <si>
    <t>Echipamentele vor fi livrate și instalate în următoarele localități: s. Cobilea (Soldanesti); Filipeni(Leova); Puhoi(Ialoveni) Sarata Veche(Falesti) si Satul Nou (Cimislia)  .Prețul va include livrarea și instalarea acestora.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</si>
</sst>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8" xfId="0" applyBorder="1" applyAlignment="1">
      <alignment wrapText="1"/>
    </xf>
    <xf numFmtId="0" fontId="0" fillId="3" borderId="9" xfId="0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31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30.jpeg"/><Relationship Id="rId2" Type="http://schemas.openxmlformats.org/officeDocument/2006/relationships/image" Target="../media/image20.jpeg"/><Relationship Id="rId16" Type="http://schemas.openxmlformats.org/officeDocument/2006/relationships/image" Target="../media/image34.pn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29.jpeg"/><Relationship Id="rId5" Type="http://schemas.openxmlformats.org/officeDocument/2006/relationships/image" Target="../media/image23.png"/><Relationship Id="rId15" Type="http://schemas.openxmlformats.org/officeDocument/2006/relationships/image" Target="../media/image33.jpeg"/><Relationship Id="rId10" Type="http://schemas.openxmlformats.org/officeDocument/2006/relationships/image" Target="../media/image28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Relationship Id="rId14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14</xdr:row>
      <xdr:rowOff>76200</xdr:rowOff>
    </xdr:from>
    <xdr:to>
      <xdr:col>2</xdr:col>
      <xdr:colOff>1095375</xdr:colOff>
      <xdr:row>14</xdr:row>
      <xdr:rowOff>1019175</xdr:rowOff>
    </xdr:to>
    <xdr:pic>
      <xdr:nvPicPr>
        <xdr:cNvPr id="4" name="js-product-image" descr="Aparat multifunctional inSPORTline Power Tower PT80 7536 (4960) ">
          <a:extLst>
            <a:ext uri="{FF2B5EF4-FFF2-40B4-BE49-F238E27FC236}">
              <a16:creationId xmlns:a16="http://schemas.microsoft.com/office/drawing/2014/main" id="{033D3FEF-E082-4242-9678-27BC2D0E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847975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15</xdr:row>
      <xdr:rowOff>76200</xdr:rowOff>
    </xdr:from>
    <xdr:to>
      <xdr:col>2</xdr:col>
      <xdr:colOff>1038225</xdr:colOff>
      <xdr:row>15</xdr:row>
      <xdr:rowOff>847725</xdr:rowOff>
    </xdr:to>
    <xdr:pic>
      <xdr:nvPicPr>
        <xdr:cNvPr id="5" name="Picture 4" descr="cumpără ROATA PENTRU BRAT SI ABDOMEN AW018 AB WHEEL art.28414 în Chișinău ">
          <a:extLst>
            <a:ext uri="{FF2B5EF4-FFF2-40B4-BE49-F238E27FC236}">
              <a16:creationId xmlns:a16="http://schemas.microsoft.com/office/drawing/2014/main" id="{6C24296A-E345-4318-9847-ABECD5B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92430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9</xdr:row>
      <xdr:rowOff>200026</xdr:rowOff>
    </xdr:from>
    <xdr:to>
      <xdr:col>2</xdr:col>
      <xdr:colOff>1149964</xdr:colOff>
      <xdr:row>9</xdr:row>
      <xdr:rowOff>971550</xdr:rowOff>
    </xdr:to>
    <xdr:pic>
      <xdr:nvPicPr>
        <xdr:cNvPr id="8" name="Picture 7" descr="Covoraș fitness Isolon Yoga Master">
          <a:extLst>
            <a:ext uri="{FF2B5EF4-FFF2-40B4-BE49-F238E27FC236}">
              <a16:creationId xmlns:a16="http://schemas.microsoft.com/office/drawing/2014/main" id="{218443D7-4A2E-4834-8CDA-0B390403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962026"/>
          <a:ext cx="106423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21</xdr:row>
      <xdr:rowOff>9525</xdr:rowOff>
    </xdr:from>
    <xdr:to>
      <xdr:col>2</xdr:col>
      <xdr:colOff>942975</xdr:colOff>
      <xdr:row>21</xdr:row>
      <xdr:rowOff>828675</xdr:rowOff>
    </xdr:to>
    <xdr:pic>
      <xdr:nvPicPr>
        <xdr:cNvPr id="11" name="js-product-image" descr="Banca inSPORTline Hero B50 20953 (3797) ">
          <a:extLst>
            <a:ext uri="{FF2B5EF4-FFF2-40B4-BE49-F238E27FC236}">
              <a16:creationId xmlns:a16="http://schemas.microsoft.com/office/drawing/2014/main" id="{EC27375F-F73D-428D-83F1-6CE2DA4D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9363075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152401</xdr:colOff>
      <xdr:row>23</xdr:row>
      <xdr:rowOff>85725</xdr:rowOff>
    </xdr:from>
    <xdr:to>
      <xdr:col>2</xdr:col>
      <xdr:colOff>1104901</xdr:colOff>
      <xdr:row>23</xdr:row>
      <xdr:rowOff>1040954</xdr:rowOff>
    </xdr:to>
    <xdr:pic>
      <xdr:nvPicPr>
        <xdr:cNvPr id="12" name="js-product-image" descr="Mini-stepper cu manere HMS S3033 17-22-103 green (4829) ">
          <a:extLst>
            <a:ext uri="{FF2B5EF4-FFF2-40B4-BE49-F238E27FC236}">
              <a16:creationId xmlns:a16="http://schemas.microsoft.com/office/drawing/2014/main" id="{BCB1CDC9-4174-43A1-A58C-E9C5465A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10315575"/>
          <a:ext cx="952500" cy="955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133351</xdr:colOff>
      <xdr:row>28</xdr:row>
      <xdr:rowOff>66675</xdr:rowOff>
    </xdr:from>
    <xdr:to>
      <xdr:col>2</xdr:col>
      <xdr:colOff>774764</xdr:colOff>
      <xdr:row>28</xdr:row>
      <xdr:rowOff>1030171</xdr:rowOff>
    </xdr:to>
    <xdr:pic>
      <xdr:nvPicPr>
        <xdr:cNvPr id="16" name="js-product-image" descr="Spalier gimnastic cu bara 240х80 cm (max. 120 kg) Combi (309) ">
          <a:extLst>
            <a:ext uri="{FF2B5EF4-FFF2-40B4-BE49-F238E27FC236}">
              <a16:creationId xmlns:a16="http://schemas.microsoft.com/office/drawing/2014/main" id="{75CEFE95-DE5F-4AAF-B870-2AFB4ACC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14773275"/>
          <a:ext cx="641413" cy="96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29</xdr:row>
      <xdr:rowOff>95250</xdr:rowOff>
    </xdr:from>
    <xdr:to>
      <xdr:col>2</xdr:col>
      <xdr:colOff>981076</xdr:colOff>
      <xdr:row>29</xdr:row>
      <xdr:rowOff>895350</xdr:rowOff>
    </xdr:to>
    <xdr:pic>
      <xdr:nvPicPr>
        <xdr:cNvPr id="18" name="js-product-image" descr="Aparat eliptic inSPORTline Atlanta Black 3651 (175) ">
          <a:extLst>
            <a:ext uri="{FF2B5EF4-FFF2-40B4-BE49-F238E27FC236}">
              <a16:creationId xmlns:a16="http://schemas.microsoft.com/office/drawing/2014/main" id="{06588D3C-792B-4B74-A171-F5008BFE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161163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30</xdr:row>
      <xdr:rowOff>9526</xdr:rowOff>
    </xdr:from>
    <xdr:to>
      <xdr:col>2</xdr:col>
      <xdr:colOff>1000126</xdr:colOff>
      <xdr:row>30</xdr:row>
      <xdr:rowOff>981076</xdr:rowOff>
    </xdr:to>
    <xdr:pic>
      <xdr:nvPicPr>
        <xdr:cNvPr id="19" name="js-product-image" descr="Bicicleta fitness Hammer Clever Fold RC5 4854 (4237) ">
          <a:extLst>
            <a:ext uri="{FF2B5EF4-FFF2-40B4-BE49-F238E27FC236}">
              <a16:creationId xmlns:a16="http://schemas.microsoft.com/office/drawing/2014/main" id="{FFF9F94D-573F-438D-8A5A-3C3F2F6B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6" y="16935451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142874</xdr:colOff>
      <xdr:row>31</xdr:row>
      <xdr:rowOff>104774</xdr:rowOff>
    </xdr:from>
    <xdr:to>
      <xdr:col>2</xdr:col>
      <xdr:colOff>1028699</xdr:colOff>
      <xdr:row>31</xdr:row>
      <xdr:rowOff>990599</xdr:rowOff>
    </xdr:to>
    <xdr:pic>
      <xdr:nvPicPr>
        <xdr:cNvPr id="20" name="js-product-image" descr="Banca multifuctionala (max. 150 kg) inSPORTline Bastet 4069 (4188) ">
          <a:extLst>
            <a:ext uri="{FF2B5EF4-FFF2-40B4-BE49-F238E27FC236}">
              <a16:creationId xmlns:a16="http://schemas.microsoft.com/office/drawing/2014/main" id="{BBD29CCC-C870-4192-8E7F-1492E4C4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4" y="18068924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12</xdr:row>
      <xdr:rowOff>161925</xdr:rowOff>
    </xdr:from>
    <xdr:to>
      <xdr:col>2</xdr:col>
      <xdr:colOff>1028700</xdr:colOff>
      <xdr:row>12</xdr:row>
      <xdr:rowOff>1024102</xdr:rowOff>
    </xdr:to>
    <xdr:pic>
      <xdr:nvPicPr>
        <xdr:cNvPr id="21" name="js-product-image" descr="Cerc masaj / Hula hoop d=87 cm, plastic JS6009 1311-1066 (4280) ">
          <a:extLst>
            <a:ext uri="{FF2B5EF4-FFF2-40B4-BE49-F238E27FC236}">
              <a16:creationId xmlns:a16="http://schemas.microsoft.com/office/drawing/2014/main" id="{DD44EBED-AB33-4E06-8DE2-2F48522C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85975"/>
          <a:ext cx="857250" cy="86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66674</xdr:colOff>
      <xdr:row>22</xdr:row>
      <xdr:rowOff>76200</xdr:rowOff>
    </xdr:from>
    <xdr:to>
      <xdr:col>2</xdr:col>
      <xdr:colOff>1123949</xdr:colOff>
      <xdr:row>22</xdr:row>
      <xdr:rowOff>957263</xdr:rowOff>
    </xdr:to>
    <xdr:pic>
      <xdr:nvPicPr>
        <xdr:cNvPr id="22" name="image" descr="Степпер DHS 5303 (Black/Green)">
          <a:extLst>
            <a:ext uri="{FF2B5EF4-FFF2-40B4-BE49-F238E27FC236}">
              <a16:creationId xmlns:a16="http://schemas.microsoft.com/office/drawing/2014/main" id="{2F37C9CE-88F9-4490-B05F-4EF78A0C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4" y="11468100"/>
          <a:ext cx="1057275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35</xdr:row>
      <xdr:rowOff>66675</xdr:rowOff>
    </xdr:from>
    <xdr:to>
      <xdr:col>2</xdr:col>
      <xdr:colOff>1066800</xdr:colOff>
      <xdr:row>35</xdr:row>
      <xdr:rowOff>952500</xdr:rowOff>
    </xdr:to>
    <xdr:pic>
      <xdr:nvPicPr>
        <xdr:cNvPr id="23" name="js-product-image" descr="Minge gimnastica d=65 cm (4839) ">
          <a:extLst>
            <a:ext uri="{FF2B5EF4-FFF2-40B4-BE49-F238E27FC236}">
              <a16:creationId xmlns:a16="http://schemas.microsoft.com/office/drawing/2014/main" id="{A6F36787-DDED-4034-8CA6-7160EE26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771775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238126</xdr:colOff>
      <xdr:row>16</xdr:row>
      <xdr:rowOff>38101</xdr:rowOff>
    </xdr:from>
    <xdr:to>
      <xdr:col>2</xdr:col>
      <xdr:colOff>1038226</xdr:colOff>
      <xdr:row>16</xdr:row>
      <xdr:rowOff>838201</xdr:rowOff>
    </xdr:to>
    <xdr:pic>
      <xdr:nvPicPr>
        <xdr:cNvPr id="25" name="js-product-image" descr="Banca abdomenala inSPORTline Workout Bench 457 (2863) ">
          <a:extLst>
            <a:ext uri="{FF2B5EF4-FFF2-40B4-BE49-F238E27FC236}">
              <a16:creationId xmlns:a16="http://schemas.microsoft.com/office/drawing/2014/main" id="{EB849F04-C45B-4901-9E1E-44D91674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6" y="6915151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</xdr:row>
      <xdr:rowOff>28575</xdr:rowOff>
    </xdr:from>
    <xdr:to>
      <xdr:col>2</xdr:col>
      <xdr:colOff>1152525</xdr:colOff>
      <xdr:row>19</xdr:row>
      <xdr:rowOff>1123950</xdr:rowOff>
    </xdr:to>
    <xdr:pic>
      <xdr:nvPicPr>
        <xdr:cNvPr id="34" name="js-product-image" descr="Banda de alergat (max. 120 kg) inSPORTline inCondi T20i 22524 (5157) ">
          <a:extLst>
            <a:ext uri="{FF2B5EF4-FFF2-40B4-BE49-F238E27FC236}">
              <a16:creationId xmlns:a16="http://schemas.microsoft.com/office/drawing/2014/main" id="{9BF069DB-8662-4771-AE31-C8A48B13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706475"/>
          <a:ext cx="10953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34</xdr:row>
      <xdr:rowOff>76200</xdr:rowOff>
    </xdr:from>
    <xdr:to>
      <xdr:col>2</xdr:col>
      <xdr:colOff>1038225</xdr:colOff>
      <xdr:row>34</xdr:row>
      <xdr:rowOff>914400</xdr:rowOff>
    </xdr:to>
    <xdr:pic>
      <xdr:nvPicPr>
        <xdr:cNvPr id="36" name="js-product-image" descr="Minge gimnastica cu bile d=75 cm FI-4437-75 (5205) ">
          <a:extLst>
            <a:ext uri="{FF2B5EF4-FFF2-40B4-BE49-F238E27FC236}">
              <a16:creationId xmlns:a16="http://schemas.microsoft.com/office/drawing/2014/main" id="{5DEB8744-CA66-4FD6-8F53-9675306F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00132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86265</xdr:colOff>
      <xdr:row>33</xdr:row>
      <xdr:rowOff>94891</xdr:rowOff>
    </xdr:from>
    <xdr:to>
      <xdr:col>2</xdr:col>
      <xdr:colOff>1052423</xdr:colOff>
      <xdr:row>33</xdr:row>
      <xdr:rowOff>1028910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47ACD-C1D5-75AA-B112-5A075BF6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6710" y="32642355"/>
          <a:ext cx="966158" cy="9340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13" workbookViewId="0">
      <selection activeCell="E60" sqref="E60"/>
    </sheetView>
  </sheetViews>
  <sheetFormatPr defaultRowHeight="15" x14ac:dyDescent="0.25"/>
  <cols>
    <col min="2" max="2" width="8.28515625" customWidth="1"/>
    <col min="3" max="3" width="18.7109375" customWidth="1"/>
    <col min="4" max="4" width="36.42578125" customWidth="1"/>
    <col min="5" max="5" width="10.7109375" style="13" customWidth="1"/>
    <col min="6" max="6" width="12.5703125" style="13" customWidth="1"/>
    <col min="7" max="7" width="19.7109375" style="13" customWidth="1"/>
    <col min="8" max="8" width="33.5703125" customWidth="1"/>
  </cols>
  <sheetData>
    <row r="1" spans="2:8" ht="15.75" thickBot="1" x14ac:dyDescent="0.3"/>
    <row r="2" spans="2:8" ht="16.5" thickBot="1" x14ac:dyDescent="0.3">
      <c r="C2" s="19" t="s">
        <v>57</v>
      </c>
      <c r="D2" s="20"/>
      <c r="E2" s="20"/>
      <c r="F2" s="20"/>
      <c r="G2" s="20"/>
      <c r="H2" s="21"/>
    </row>
    <row r="3" spans="2:8" ht="15.75" thickBot="1" x14ac:dyDescent="0.3"/>
    <row r="4" spans="2:8" ht="14.25" customHeight="1" x14ac:dyDescent="0.25">
      <c r="B4" s="24" t="s">
        <v>60</v>
      </c>
      <c r="C4" s="25"/>
      <c r="D4" s="25"/>
      <c r="E4" s="25"/>
      <c r="F4" s="25"/>
      <c r="G4" s="25"/>
      <c r="H4" s="26"/>
    </row>
    <row r="5" spans="2:8" ht="15" customHeight="1" x14ac:dyDescent="0.25">
      <c r="B5" s="27"/>
      <c r="C5" s="28"/>
      <c r="D5" s="28"/>
      <c r="E5" s="28"/>
      <c r="F5" s="28"/>
      <c r="G5" s="28"/>
      <c r="H5" s="29"/>
    </row>
    <row r="6" spans="2:8" ht="14.25" customHeight="1" thickBot="1" x14ac:dyDescent="0.3">
      <c r="B6" s="30"/>
      <c r="C6" s="31"/>
      <c r="D6" s="31"/>
      <c r="E6" s="31"/>
      <c r="F6" s="31"/>
      <c r="G6" s="31"/>
      <c r="H6" s="32"/>
    </row>
    <row r="7" spans="2:8" ht="15.75" thickBot="1" x14ac:dyDescent="0.3"/>
    <row r="8" spans="2:8" x14ac:dyDescent="0.25">
      <c r="B8" s="8"/>
      <c r="C8" s="5" t="s">
        <v>50</v>
      </c>
      <c r="D8" s="11" t="s">
        <v>51</v>
      </c>
      <c r="E8" s="33" t="s">
        <v>52</v>
      </c>
      <c r="F8" s="33" t="s">
        <v>54</v>
      </c>
      <c r="G8" s="35" t="s">
        <v>55</v>
      </c>
      <c r="H8" s="35" t="s">
        <v>56</v>
      </c>
    </row>
    <row r="9" spans="2:8" s="1" customFormat="1" ht="30.75" thickBot="1" x14ac:dyDescent="0.3">
      <c r="B9" s="9" t="s">
        <v>21</v>
      </c>
      <c r="C9" s="10" t="s">
        <v>20</v>
      </c>
      <c r="D9" s="12" t="s">
        <v>19</v>
      </c>
      <c r="E9" s="34"/>
      <c r="F9" s="34"/>
      <c r="G9" s="36"/>
      <c r="H9" s="36"/>
    </row>
    <row r="10" spans="2:8" ht="91.5" customHeight="1" x14ac:dyDescent="0.25">
      <c r="B10" s="6">
        <v>1</v>
      </c>
      <c r="C10" s="6"/>
      <c r="D10" s="7" t="s">
        <v>16</v>
      </c>
      <c r="E10" s="14">
        <v>44</v>
      </c>
      <c r="F10" s="14"/>
      <c r="G10" s="14">
        <f>E10*F10</f>
        <v>0</v>
      </c>
      <c r="H10" s="2"/>
    </row>
    <row r="11" spans="2:8" ht="91.5" customHeight="1" x14ac:dyDescent="0.25">
      <c r="B11" s="2">
        <v>2</v>
      </c>
      <c r="C11" s="2" t="e" vm="1">
        <v>#VALUE!</v>
      </c>
      <c r="D11" s="2" t="s">
        <v>24</v>
      </c>
      <c r="E11" s="14">
        <v>2</v>
      </c>
      <c r="F11" s="14"/>
      <c r="G11" s="14">
        <f t="shared" ref="G11:G56" si="0">E11*F11</f>
        <v>0</v>
      </c>
      <c r="H11" s="2"/>
    </row>
    <row r="12" spans="2:8" ht="91.5" customHeight="1" x14ac:dyDescent="0.25">
      <c r="B12" s="2">
        <v>3</v>
      </c>
      <c r="C12" s="2" t="e" vm="2">
        <v>#VALUE!</v>
      </c>
      <c r="D12" s="2" t="s">
        <v>23</v>
      </c>
      <c r="E12" s="14">
        <v>1</v>
      </c>
      <c r="F12" s="14"/>
      <c r="G12" s="14">
        <f t="shared" si="0"/>
        <v>0</v>
      </c>
      <c r="H12" s="2"/>
    </row>
    <row r="13" spans="2:8" ht="91.5" customHeight="1" x14ac:dyDescent="0.25">
      <c r="B13" s="2">
        <v>4</v>
      </c>
      <c r="C13" s="2"/>
      <c r="D13" s="2" t="s">
        <v>11</v>
      </c>
      <c r="E13" s="14">
        <v>17</v>
      </c>
      <c r="F13" s="14"/>
      <c r="G13" s="14">
        <f t="shared" si="0"/>
        <v>0</v>
      </c>
      <c r="H13" s="2"/>
    </row>
    <row r="14" spans="2:8" ht="99.2" customHeight="1" x14ac:dyDescent="0.25">
      <c r="B14" s="2">
        <v>5</v>
      </c>
      <c r="C14" s="2" t="e" vm="3">
        <v>#VALUE!</v>
      </c>
      <c r="D14" s="2" t="s">
        <v>25</v>
      </c>
      <c r="E14" s="14">
        <v>1</v>
      </c>
      <c r="F14" s="14"/>
      <c r="G14" s="14">
        <f t="shared" si="0"/>
        <v>0</v>
      </c>
      <c r="H14" s="2"/>
    </row>
    <row r="15" spans="2:8" ht="84.75" customHeight="1" x14ac:dyDescent="0.25">
      <c r="B15" s="2">
        <v>6</v>
      </c>
      <c r="C15" s="2"/>
      <c r="D15" s="3" t="s">
        <v>0</v>
      </c>
      <c r="E15" s="14">
        <v>1</v>
      </c>
      <c r="F15" s="14"/>
      <c r="G15" s="14">
        <f t="shared" si="0"/>
        <v>0</v>
      </c>
      <c r="H15" s="2"/>
    </row>
    <row r="16" spans="2:8" ht="70.5" customHeight="1" x14ac:dyDescent="0.25">
      <c r="B16" s="2">
        <v>7</v>
      </c>
      <c r="C16" s="2"/>
      <c r="D16" s="2" t="s">
        <v>1</v>
      </c>
      <c r="E16" s="14">
        <v>3</v>
      </c>
      <c r="F16" s="14"/>
      <c r="G16" s="14">
        <f t="shared" si="0"/>
        <v>0</v>
      </c>
      <c r="H16" s="2"/>
    </row>
    <row r="17" spans="2:8" ht="70.5" customHeight="1" x14ac:dyDescent="0.25">
      <c r="B17" s="2">
        <v>8</v>
      </c>
      <c r="C17" s="2"/>
      <c r="D17" s="2" t="s">
        <v>13</v>
      </c>
      <c r="E17" s="14">
        <v>1</v>
      </c>
      <c r="F17" s="14"/>
      <c r="G17" s="14">
        <f t="shared" si="0"/>
        <v>0</v>
      </c>
      <c r="H17" s="2"/>
    </row>
    <row r="18" spans="2:8" ht="101.25" customHeight="1" x14ac:dyDescent="0.25">
      <c r="B18" s="2">
        <v>9</v>
      </c>
      <c r="C18" s="2" t="e" vm="4">
        <v>#VALUE!</v>
      </c>
      <c r="D18" s="2" t="s">
        <v>2</v>
      </c>
      <c r="E18" s="14">
        <v>3</v>
      </c>
      <c r="F18" s="14"/>
      <c r="G18" s="14">
        <f t="shared" si="0"/>
        <v>0</v>
      </c>
      <c r="H18" s="2"/>
    </row>
    <row r="19" spans="2:8" ht="101.25" customHeight="1" x14ac:dyDescent="0.25">
      <c r="B19" s="2">
        <v>10</v>
      </c>
      <c r="C19" s="2" t="e" vm="5">
        <v>#VALUE!</v>
      </c>
      <c r="D19" s="3" t="s">
        <v>33</v>
      </c>
      <c r="E19" s="14">
        <v>1</v>
      </c>
      <c r="F19" s="14"/>
      <c r="G19" s="14">
        <f t="shared" si="0"/>
        <v>0</v>
      </c>
      <c r="H19" s="2"/>
    </row>
    <row r="20" spans="2:8" ht="101.25" customHeight="1" x14ac:dyDescent="0.25">
      <c r="B20" s="2">
        <v>11</v>
      </c>
      <c r="C20" s="2"/>
      <c r="D20" s="3" t="s">
        <v>17</v>
      </c>
      <c r="E20" s="14">
        <v>4</v>
      </c>
      <c r="F20" s="14"/>
      <c r="G20" s="14">
        <f t="shared" si="0"/>
        <v>0</v>
      </c>
      <c r="H20" s="2"/>
    </row>
    <row r="21" spans="2:8" ht="101.25" customHeight="1" x14ac:dyDescent="0.25">
      <c r="B21" s="2">
        <v>12</v>
      </c>
      <c r="C21" s="2" t="e" vm="6">
        <v>#VALUE!</v>
      </c>
      <c r="D21" s="3" t="s">
        <v>42</v>
      </c>
      <c r="E21" s="14">
        <v>1</v>
      </c>
      <c r="F21" s="14"/>
      <c r="G21" s="14">
        <f t="shared" si="0"/>
        <v>0</v>
      </c>
      <c r="H21" s="2"/>
    </row>
    <row r="22" spans="2:8" ht="69" customHeight="1" x14ac:dyDescent="0.25">
      <c r="B22" s="2">
        <v>13</v>
      </c>
      <c r="C22" s="2"/>
      <c r="D22" s="2" t="s">
        <v>3</v>
      </c>
      <c r="E22" s="14">
        <v>1</v>
      </c>
      <c r="F22" s="14"/>
      <c r="G22" s="14">
        <f t="shared" si="0"/>
        <v>0</v>
      </c>
      <c r="H22" s="2"/>
    </row>
    <row r="23" spans="2:8" ht="78.75" customHeight="1" x14ac:dyDescent="0.25">
      <c r="B23" s="2">
        <v>14</v>
      </c>
      <c r="C23" s="2"/>
      <c r="D23" s="2" t="s">
        <v>12</v>
      </c>
      <c r="E23" s="14">
        <v>1</v>
      </c>
      <c r="F23" s="14"/>
      <c r="G23" s="14">
        <f t="shared" si="0"/>
        <v>0</v>
      </c>
      <c r="H23" s="2"/>
    </row>
    <row r="24" spans="2:8" ht="85.7" customHeight="1" x14ac:dyDescent="0.25">
      <c r="B24" s="2">
        <v>15</v>
      </c>
      <c r="C24" s="2"/>
      <c r="D24" s="2" t="s">
        <v>4</v>
      </c>
      <c r="E24" s="14">
        <v>1</v>
      </c>
      <c r="F24" s="14"/>
      <c r="G24" s="14">
        <f t="shared" si="0"/>
        <v>0</v>
      </c>
      <c r="H24" s="2"/>
    </row>
    <row r="25" spans="2:8" ht="78.75" customHeight="1" x14ac:dyDescent="0.25">
      <c r="B25" s="2">
        <v>16</v>
      </c>
      <c r="C25" s="2" t="e" vm="7">
        <v>#VALUE!</v>
      </c>
      <c r="D25" s="2" t="s">
        <v>26</v>
      </c>
      <c r="E25" s="14">
        <v>1</v>
      </c>
      <c r="F25" s="14"/>
      <c r="G25" s="14">
        <f t="shared" si="0"/>
        <v>0</v>
      </c>
      <c r="H25" s="2"/>
    </row>
    <row r="26" spans="2:8" x14ac:dyDescent="0.25">
      <c r="B26" s="2">
        <v>17</v>
      </c>
      <c r="C26" s="2"/>
      <c r="D26" s="2" t="s">
        <v>5</v>
      </c>
      <c r="E26" s="14">
        <v>10</v>
      </c>
      <c r="F26" s="14"/>
      <c r="G26" s="14">
        <f t="shared" si="0"/>
        <v>0</v>
      </c>
      <c r="H26" s="2"/>
    </row>
    <row r="27" spans="2:8" ht="76.7" customHeight="1" x14ac:dyDescent="0.25">
      <c r="B27" s="2">
        <v>18</v>
      </c>
      <c r="C27" s="2" t="e" vm="8">
        <v>#VALUE!</v>
      </c>
      <c r="D27" s="2" t="s">
        <v>27</v>
      </c>
      <c r="E27" s="14">
        <v>1</v>
      </c>
      <c r="F27" s="14"/>
      <c r="G27" s="14">
        <f t="shared" si="0"/>
        <v>0</v>
      </c>
      <c r="H27" s="2"/>
    </row>
    <row r="28" spans="2:8" ht="96.75" customHeight="1" x14ac:dyDescent="0.25">
      <c r="B28" s="2">
        <v>19</v>
      </c>
      <c r="C28" s="2" t="e" vm="9">
        <v>#VALUE!</v>
      </c>
      <c r="D28" s="2" t="s">
        <v>29</v>
      </c>
      <c r="E28" s="14">
        <v>16</v>
      </c>
      <c r="F28" s="14"/>
      <c r="G28" s="14">
        <f t="shared" si="0"/>
        <v>0</v>
      </c>
      <c r="H28" s="2"/>
    </row>
    <row r="29" spans="2:8" ht="88.5" customHeight="1" x14ac:dyDescent="0.25">
      <c r="B29" s="2">
        <v>20</v>
      </c>
      <c r="C29" s="2"/>
      <c r="D29" s="3" t="s">
        <v>6</v>
      </c>
      <c r="E29" s="14">
        <v>1</v>
      </c>
      <c r="F29" s="14"/>
      <c r="G29" s="14">
        <f t="shared" si="0"/>
        <v>0</v>
      </c>
      <c r="H29" s="2"/>
    </row>
    <row r="30" spans="2:8" ht="71.45" customHeight="1" x14ac:dyDescent="0.25">
      <c r="B30" s="2">
        <v>21</v>
      </c>
      <c r="C30" s="2"/>
      <c r="D30" s="3" t="s">
        <v>7</v>
      </c>
      <c r="E30" s="14">
        <v>2</v>
      </c>
      <c r="F30" s="14"/>
      <c r="G30" s="14">
        <f t="shared" si="0"/>
        <v>0</v>
      </c>
      <c r="H30" s="2"/>
    </row>
    <row r="31" spans="2:8" ht="81.75" customHeight="1" x14ac:dyDescent="0.25">
      <c r="B31" s="2">
        <v>22</v>
      </c>
      <c r="C31" s="2"/>
      <c r="D31" s="2" t="s">
        <v>8</v>
      </c>
      <c r="E31" s="14">
        <v>1</v>
      </c>
      <c r="F31" s="14"/>
      <c r="G31" s="14">
        <f t="shared" si="0"/>
        <v>0</v>
      </c>
      <c r="H31" s="2"/>
    </row>
    <row r="32" spans="2:8" ht="85.7" customHeight="1" x14ac:dyDescent="0.25">
      <c r="B32" s="2">
        <v>23</v>
      </c>
      <c r="C32" s="2"/>
      <c r="D32" s="3" t="s">
        <v>9</v>
      </c>
      <c r="E32" s="14">
        <v>1</v>
      </c>
      <c r="F32" s="14"/>
      <c r="G32" s="14">
        <f t="shared" si="0"/>
        <v>0</v>
      </c>
      <c r="H32" s="2"/>
    </row>
    <row r="33" spans="2:8" ht="85.7" customHeight="1" x14ac:dyDescent="0.25">
      <c r="B33" s="2">
        <v>24</v>
      </c>
      <c r="C33" s="2" t="e" vm="10">
        <v>#VALUE!</v>
      </c>
      <c r="D33" s="3" t="s">
        <v>32</v>
      </c>
      <c r="E33" s="14">
        <v>3</v>
      </c>
      <c r="F33" s="14"/>
      <c r="G33" s="14">
        <f t="shared" si="0"/>
        <v>0</v>
      </c>
      <c r="H33" s="2"/>
    </row>
    <row r="34" spans="2:8" ht="85.7" customHeight="1" x14ac:dyDescent="0.25">
      <c r="B34" s="2">
        <v>25</v>
      </c>
      <c r="C34" s="2"/>
      <c r="D34" s="3" t="s">
        <v>47</v>
      </c>
      <c r="E34" s="14">
        <v>2</v>
      </c>
      <c r="F34" s="14"/>
      <c r="G34" s="14">
        <f t="shared" si="0"/>
        <v>0</v>
      </c>
      <c r="H34" s="2"/>
    </row>
    <row r="35" spans="2:8" ht="85.7" customHeight="1" x14ac:dyDescent="0.25">
      <c r="B35" s="2">
        <v>26</v>
      </c>
      <c r="C35" s="2"/>
      <c r="D35" s="3" t="s">
        <v>18</v>
      </c>
      <c r="E35" s="14">
        <v>5</v>
      </c>
      <c r="F35" s="14"/>
      <c r="G35" s="14">
        <f t="shared" si="0"/>
        <v>0</v>
      </c>
      <c r="H35" s="2"/>
    </row>
    <row r="36" spans="2:8" ht="77.25" customHeight="1" x14ac:dyDescent="0.25">
      <c r="B36" s="2">
        <v>27</v>
      </c>
      <c r="C36" s="2"/>
      <c r="D36" s="3" t="s">
        <v>22</v>
      </c>
      <c r="E36" s="14">
        <v>11</v>
      </c>
      <c r="F36" s="14"/>
      <c r="G36" s="14">
        <f t="shared" si="0"/>
        <v>0</v>
      </c>
      <c r="H36" s="2"/>
    </row>
    <row r="37" spans="2:8" x14ac:dyDescent="0.25">
      <c r="B37" s="2">
        <v>28</v>
      </c>
      <c r="C37" s="2"/>
      <c r="D37" s="3" t="s">
        <v>10</v>
      </c>
      <c r="E37" s="14">
        <v>12</v>
      </c>
      <c r="F37" s="14"/>
      <c r="G37" s="14">
        <f t="shared" si="0"/>
        <v>0</v>
      </c>
      <c r="H37" s="2"/>
    </row>
    <row r="38" spans="2:8" x14ac:dyDescent="0.25">
      <c r="B38" s="2">
        <v>29</v>
      </c>
      <c r="C38" s="2"/>
      <c r="D38" s="3" t="s">
        <v>48</v>
      </c>
      <c r="E38" s="14">
        <v>10</v>
      </c>
      <c r="F38" s="14"/>
      <c r="G38" s="14">
        <f t="shared" si="0"/>
        <v>0</v>
      </c>
      <c r="H38" s="2"/>
    </row>
    <row r="39" spans="2:8" x14ac:dyDescent="0.25">
      <c r="B39" s="2">
        <v>30</v>
      </c>
      <c r="C39" s="2"/>
      <c r="D39" s="3" t="s">
        <v>49</v>
      </c>
      <c r="E39" s="14">
        <v>2</v>
      </c>
      <c r="F39" s="14"/>
      <c r="G39" s="14">
        <f t="shared" si="0"/>
        <v>0</v>
      </c>
      <c r="H39" s="2"/>
    </row>
    <row r="40" spans="2:8" ht="103.7" customHeight="1" x14ac:dyDescent="0.25">
      <c r="B40" s="2">
        <v>31</v>
      </c>
      <c r="C40" s="2" t="e" vm="11">
        <v>#VALUE!</v>
      </c>
      <c r="D40" s="3" t="s">
        <v>28</v>
      </c>
      <c r="E40" s="14">
        <v>2</v>
      </c>
      <c r="F40" s="14"/>
      <c r="G40" s="14">
        <f t="shared" si="0"/>
        <v>0</v>
      </c>
      <c r="H40" s="2"/>
    </row>
    <row r="41" spans="2:8" ht="103.7" customHeight="1" x14ac:dyDescent="0.25">
      <c r="B41" s="2">
        <v>32</v>
      </c>
      <c r="C41" s="2" t="e" vm="12">
        <v>#VALUE!</v>
      </c>
      <c r="D41" s="3" t="s">
        <v>39</v>
      </c>
      <c r="E41" s="14">
        <v>1</v>
      </c>
      <c r="F41" s="14"/>
      <c r="G41" s="14">
        <f t="shared" si="0"/>
        <v>0</v>
      </c>
      <c r="H41" s="2"/>
    </row>
    <row r="42" spans="2:8" x14ac:dyDescent="0.25">
      <c r="B42" s="2">
        <v>33</v>
      </c>
      <c r="C42" s="2"/>
      <c r="D42" s="3" t="s">
        <v>14</v>
      </c>
      <c r="E42" s="14">
        <v>25</v>
      </c>
      <c r="F42" s="14"/>
      <c r="G42" s="14">
        <f t="shared" si="0"/>
        <v>0</v>
      </c>
      <c r="H42" s="2"/>
    </row>
    <row r="43" spans="2:8" x14ac:dyDescent="0.25">
      <c r="B43" s="2">
        <v>34</v>
      </c>
      <c r="C43" s="2"/>
      <c r="D43" s="3" t="s">
        <v>30</v>
      </c>
      <c r="E43" s="14">
        <v>5</v>
      </c>
      <c r="F43" s="14"/>
      <c r="G43" s="14">
        <f t="shared" si="0"/>
        <v>0</v>
      </c>
      <c r="H43" s="2"/>
    </row>
    <row r="44" spans="2:8" ht="30" x14ac:dyDescent="0.25">
      <c r="B44" s="2">
        <v>35</v>
      </c>
      <c r="C44" s="2"/>
      <c r="D44" s="3" t="s">
        <v>15</v>
      </c>
      <c r="E44" s="14">
        <v>5</v>
      </c>
      <c r="F44" s="14"/>
      <c r="G44" s="14">
        <f t="shared" si="0"/>
        <v>0</v>
      </c>
      <c r="H44" s="2"/>
    </row>
    <row r="45" spans="2:8" ht="92.45" customHeight="1" x14ac:dyDescent="0.25">
      <c r="B45" s="2">
        <v>36</v>
      </c>
      <c r="C45" s="2" t="e" vm="13">
        <v>#VALUE!</v>
      </c>
      <c r="D45" s="3" t="s">
        <v>38</v>
      </c>
      <c r="E45" s="14">
        <v>1</v>
      </c>
      <c r="F45" s="14"/>
      <c r="G45" s="14">
        <f t="shared" si="0"/>
        <v>0</v>
      </c>
      <c r="H45" s="2"/>
    </row>
    <row r="46" spans="2:8" ht="16.350000000000001" customHeight="1" x14ac:dyDescent="0.25">
      <c r="B46" s="2">
        <v>37</v>
      </c>
      <c r="C46" s="2"/>
      <c r="D46" s="3" t="s">
        <v>34</v>
      </c>
      <c r="E46" s="14">
        <v>2</v>
      </c>
      <c r="F46" s="14"/>
      <c r="G46" s="14">
        <f t="shared" si="0"/>
        <v>0</v>
      </c>
      <c r="H46" s="2"/>
    </row>
    <row r="47" spans="2:8" ht="25.9" customHeight="1" x14ac:dyDescent="0.25">
      <c r="B47" s="2">
        <v>38</v>
      </c>
      <c r="C47" s="2"/>
      <c r="D47" s="3" t="s">
        <v>40</v>
      </c>
      <c r="E47" s="14">
        <v>20</v>
      </c>
      <c r="F47" s="14"/>
      <c r="G47" s="14">
        <f t="shared" si="0"/>
        <v>0</v>
      </c>
      <c r="H47" s="2"/>
    </row>
    <row r="48" spans="2:8" ht="16.350000000000001" customHeight="1" x14ac:dyDescent="0.25">
      <c r="B48" s="2">
        <v>39</v>
      </c>
      <c r="C48" s="2"/>
      <c r="D48" s="3" t="s">
        <v>35</v>
      </c>
      <c r="E48" s="14">
        <v>1</v>
      </c>
      <c r="F48" s="14"/>
      <c r="G48" s="14">
        <f t="shared" si="0"/>
        <v>0</v>
      </c>
      <c r="H48" s="2"/>
    </row>
    <row r="49" spans="1:8" ht="82.15" customHeight="1" x14ac:dyDescent="0.25">
      <c r="B49" s="2">
        <v>40</v>
      </c>
      <c r="C49" s="2" t="e" vm="14">
        <v>#VALUE!</v>
      </c>
      <c r="D49" s="4" t="s">
        <v>36</v>
      </c>
      <c r="E49" s="14">
        <v>1</v>
      </c>
      <c r="F49" s="14"/>
      <c r="G49" s="14">
        <f t="shared" si="0"/>
        <v>0</v>
      </c>
      <c r="H49" s="2"/>
    </row>
    <row r="50" spans="1:8" ht="71.45" customHeight="1" x14ac:dyDescent="0.25">
      <c r="B50" s="2">
        <v>41</v>
      </c>
      <c r="C50" s="2" t="e" vm="15">
        <v>#VALUE!</v>
      </c>
      <c r="D50" s="3" t="s">
        <v>37</v>
      </c>
      <c r="E50" s="14">
        <v>2</v>
      </c>
      <c r="F50" s="14"/>
      <c r="G50" s="14">
        <f t="shared" si="0"/>
        <v>0</v>
      </c>
      <c r="H50" s="2"/>
    </row>
    <row r="51" spans="1:8" ht="88.35" customHeight="1" x14ac:dyDescent="0.25">
      <c r="B51" s="2">
        <v>42</v>
      </c>
      <c r="C51" s="2" t="e" vm="16">
        <v>#VALUE!</v>
      </c>
      <c r="D51" s="3" t="s">
        <v>46</v>
      </c>
      <c r="E51" s="14">
        <v>10</v>
      </c>
      <c r="F51" s="14"/>
      <c r="G51" s="14">
        <f t="shared" si="0"/>
        <v>0</v>
      </c>
      <c r="H51" s="2"/>
    </row>
    <row r="52" spans="1:8" ht="82.15" customHeight="1" x14ac:dyDescent="0.25">
      <c r="B52" s="2">
        <v>43</v>
      </c>
      <c r="C52" s="2" t="e" vm="17">
        <v>#VALUE!</v>
      </c>
      <c r="D52" s="3" t="s">
        <v>43</v>
      </c>
      <c r="E52" s="14">
        <v>2</v>
      </c>
      <c r="F52" s="14"/>
      <c r="G52" s="14">
        <f t="shared" si="0"/>
        <v>0</v>
      </c>
      <c r="H52" s="2"/>
    </row>
    <row r="53" spans="1:8" ht="30" x14ac:dyDescent="0.25">
      <c r="B53" s="2">
        <v>44</v>
      </c>
      <c r="C53" s="2"/>
      <c r="D53" s="3" t="s">
        <v>31</v>
      </c>
      <c r="E53" s="14">
        <v>4</v>
      </c>
      <c r="F53" s="14"/>
      <c r="G53" s="14">
        <f t="shared" si="0"/>
        <v>0</v>
      </c>
      <c r="H53" s="2"/>
    </row>
    <row r="54" spans="1:8" x14ac:dyDescent="0.25">
      <c r="A54">
        <v>5700</v>
      </c>
      <c r="B54" s="2">
        <v>45</v>
      </c>
      <c r="C54" s="2"/>
      <c r="D54" s="3" t="s">
        <v>41</v>
      </c>
      <c r="E54" s="14">
        <v>13</v>
      </c>
      <c r="F54" s="14"/>
      <c r="G54" s="14">
        <f t="shared" si="0"/>
        <v>0</v>
      </c>
      <c r="H54" s="2"/>
    </row>
    <row r="55" spans="1:8" x14ac:dyDescent="0.25">
      <c r="B55" s="2">
        <v>46</v>
      </c>
      <c r="C55" s="2"/>
      <c r="D55" s="3" t="s">
        <v>44</v>
      </c>
      <c r="E55" s="14">
        <v>5</v>
      </c>
      <c r="F55" s="14"/>
      <c r="G55" s="14">
        <f t="shared" si="0"/>
        <v>0</v>
      </c>
      <c r="H55" s="2"/>
    </row>
    <row r="56" spans="1:8" ht="83.65" customHeight="1" thickBot="1" x14ac:dyDescent="0.3">
      <c r="B56" s="17">
        <v>47</v>
      </c>
      <c r="C56" s="17" t="e" vm="18">
        <v>#VALUE!</v>
      </c>
      <c r="D56" s="18" t="s">
        <v>45</v>
      </c>
      <c r="E56" s="15">
        <v>2</v>
      </c>
      <c r="F56" s="15"/>
      <c r="G56" s="15">
        <f t="shared" si="0"/>
        <v>0</v>
      </c>
      <c r="H56" s="2"/>
    </row>
    <row r="57" spans="1:8" ht="19.5" thickBot="1" x14ac:dyDescent="0.35">
      <c r="B57" s="37" t="s">
        <v>53</v>
      </c>
      <c r="C57" s="38"/>
      <c r="D57" s="38"/>
      <c r="E57" s="38"/>
      <c r="F57" s="39"/>
      <c r="G57" s="16"/>
    </row>
    <row r="59" spans="1:8" ht="15.75" x14ac:dyDescent="0.25">
      <c r="B59" s="22" t="s">
        <v>58</v>
      </c>
      <c r="C59" s="22"/>
      <c r="D59" s="22"/>
      <c r="E59" s="22"/>
    </row>
    <row r="60" spans="1:8" ht="15.75" x14ac:dyDescent="0.25">
      <c r="B60" s="23" t="s">
        <v>59</v>
      </c>
      <c r="C60" s="23"/>
      <c r="D60" s="23"/>
      <c r="E60" s="14"/>
    </row>
  </sheetData>
  <mergeCells count="9">
    <mergeCell ref="C2:H2"/>
    <mergeCell ref="B59:E59"/>
    <mergeCell ref="B60:D60"/>
    <mergeCell ref="B4:H6"/>
    <mergeCell ref="E8:E9"/>
    <mergeCell ref="F8:F9"/>
    <mergeCell ref="G8:G9"/>
    <mergeCell ref="H8:H9"/>
    <mergeCell ref="B57:F57"/>
  </mergeCells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Eugenia Luca</cp:lastModifiedBy>
  <cp:lastPrinted>2026-02-09T13:30:02Z</cp:lastPrinted>
  <dcterms:created xsi:type="dcterms:W3CDTF">2015-06-05T18:17:20Z</dcterms:created>
  <dcterms:modified xsi:type="dcterms:W3CDTF">2026-02-11T10:51:02Z</dcterms:modified>
</cp:coreProperties>
</file>